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7JP9T3\Desktop\INADET\INADET 2024\Cuenta Pública 2024\Cuenta Pública 2024 para firma\"/>
    </mc:Choice>
  </mc:AlternateContent>
  <xr:revisionPtr revIDLastSave="0" documentId="13_ncr:1_{0AD99931-E874-45F1-A845-873485375269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08" yWindow="-108" windowWidth="23256" windowHeight="12456" xr2:uid="{00000000-000D-0000-FFFF-FFFF00000000}"/>
  </bookViews>
  <sheets>
    <sheet name="EAEPED_CF" sheetId="1" r:id="rId1"/>
  </sheets>
  <definedNames>
    <definedName name="_xlnm.Print_Area" localSheetId="0">EAEPED_CF!$A$1:$H$90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H68" i="1" s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H31" i="1" s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H10" i="1"/>
  <c r="E47" i="1"/>
  <c r="F47" i="1"/>
  <c r="D47" i="1"/>
  <c r="C10" i="1"/>
  <c r="C84" i="1" s="1"/>
  <c r="D10" i="1"/>
  <c r="H47" i="1"/>
  <c r="F10" i="1"/>
  <c r="G47" i="1"/>
  <c r="G10" i="1"/>
  <c r="E84" i="1" l="1"/>
  <c r="F84" i="1"/>
  <c r="D84" i="1"/>
  <c r="H84" i="1"/>
  <c r="G84" i="1"/>
</calcChain>
</file>

<file path=xl/sharedStrings.xml><?xml version="1.0" encoding="utf-8"?>
<sst xmlns="http://schemas.openxmlformats.org/spreadsheetml/2006/main" count="87" uniqueCount="55">
  <si>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</si>
  <si>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</si>
  <si>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</si>
  <si>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</si>
  <si>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</si>
  <si>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</si>
  <si>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</si>
  <si>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</si>
  <si>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</si>
  <si>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</si>
  <si>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</si>
  <si>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</si>
  <si>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</si>
  <si>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</si>
  <si>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</si>
  <si>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</si>
  <si>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</si>
  <si>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</si>
  <si>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</si>
  <si>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</si>
  <si>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</si>
  <si>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</si>
  <si>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</si>
  <si>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</si>
  <si>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</si>
  <si>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</si>
  <si>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</si>
  <si>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</si>
  <si>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</si>
  <si>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</si>
  <si>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</si>
  <si>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</si>
  <si>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</si>
  <si>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</si>
  <si>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</si>
  <si>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</si>
  <si>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</si>
  <si>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</si>
  <si>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</si>
  <si>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</si>
  <si>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</si>
  <si>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</si>
  <si>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</si>
  <si>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</si>
  <si>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</si>
  <si>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</si>
  <si>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</si>
  <si>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Nombre del Ente Público (a) INSTITUTO DE APOYO AL DESARROLLO TECNOLÓGICO</t>
  </si>
  <si>
    <t>Del 01 de enero al 31 de diciembre de 2024 (b)</t>
  </si>
  <si>
    <t>Ing. Sergio Mancinas Peña</t>
  </si>
  <si>
    <t>Lic. Edgar Luis Magallanes Rocha</t>
  </si>
  <si>
    <t>C.P. M.I José Fernando Gardea Valenzuela</t>
  </si>
  <si>
    <t>Director General</t>
  </si>
  <si>
    <t>Director Administrativo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</si>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</sst>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77" zoomScale="90" zoomScaleNormal="90" workbookViewId="0">
      <selection activeCell="H90" sqref="A1:H90"/>
    </sheetView>
  </sheetViews>
  <sheetFormatPr baseColWidth="10" defaultColWidth="11.5546875" defaultRowHeight="14.4" x14ac:dyDescent="0.3"/>
  <cols>
    <col min="1" max="1" width="3.554687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5546875" style="1" customWidth="1"/>
    <col min="10" max="16384" width="11.5546875" style="1"/>
  </cols>
  <sheetData>
    <row r="1" spans="2:9" ht="15" customHeight="1" thickBot="1" x14ac:dyDescent="0.35"/>
    <row r="2" spans="2:9" x14ac:dyDescent="0.3">
      <c r="B2" s="23" t="s">
        <v>47</v>
      </c>
      <c r="C2" s="24"/>
      <c r="D2" s="24"/>
      <c r="E2" s="24"/>
      <c r="F2" s="24"/>
      <c r="G2" s="24"/>
      <c r="H2" s="25"/>
      <c r="I2" s="2" t="s">
        <v>0</v>
      </c>
    </row>
    <row r="3" spans="2:9" x14ac:dyDescent="0.3">
      <c r="B3" s="26" t="s">
        <v>1</v>
      </c>
      <c r="C3" s="27"/>
      <c r="D3" s="27"/>
      <c r="E3" s="27"/>
      <c r="F3" s="27"/>
      <c r="G3" s="27"/>
      <c r="H3" s="28"/>
    </row>
    <row r="4" spans="2:9" x14ac:dyDescent="0.3">
      <c r="B4" s="26" t="s">
        <v>2</v>
      </c>
      <c r="C4" s="27"/>
      <c r="D4" s="27"/>
      <c r="E4" s="27"/>
      <c r="F4" s="27"/>
      <c r="G4" s="27"/>
      <c r="H4" s="28"/>
    </row>
    <row r="5" spans="2:9" x14ac:dyDescent="0.3">
      <c r="B5" s="29" t="s">
        <v>48</v>
      </c>
      <c r="C5" s="30"/>
      <c r="D5" s="30"/>
      <c r="E5" s="30"/>
      <c r="F5" s="30"/>
      <c r="G5" s="30"/>
      <c r="H5" s="31"/>
    </row>
    <row r="6" spans="2:9" ht="15" thickBot="1" x14ac:dyDescent="0.35">
      <c r="B6" s="32" t="s">
        <v>3</v>
      </c>
      <c r="C6" s="33"/>
      <c r="D6" s="33"/>
      <c r="E6" s="33"/>
      <c r="F6" s="33"/>
      <c r="G6" s="33"/>
      <c r="H6" s="34"/>
    </row>
    <row r="7" spans="2:9" ht="15" thickBot="1" x14ac:dyDescent="0.35">
      <c r="B7" s="35" t="s">
        <v>4</v>
      </c>
      <c r="C7" s="37" t="s">
        <v>5</v>
      </c>
      <c r="D7" s="37"/>
      <c r="E7" s="37"/>
      <c r="F7" s="37"/>
      <c r="G7" s="38"/>
      <c r="H7" s="21" t="s">
        <v>6</v>
      </c>
    </row>
    <row r="8" spans="2:9" ht="24.6" thickBot="1" x14ac:dyDescent="0.35">
      <c r="B8" s="36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2"/>
    </row>
    <row r="9" spans="2:9" x14ac:dyDescent="0.3">
      <c r="B9" s="12"/>
      <c r="C9" s="13"/>
      <c r="D9" s="13"/>
      <c r="E9" s="13"/>
      <c r="F9" s="13"/>
      <c r="G9" s="13"/>
      <c r="H9" s="13"/>
    </row>
    <row r="10" spans="2:9" ht="16.5" customHeight="1" x14ac:dyDescent="0.3">
      <c r="B10" s="6" t="s">
        <v>12</v>
      </c>
      <c r="C10" s="4">
        <f>SUM(C11,C21,C30,C41)</f>
        <v>35482524.799999997</v>
      </c>
      <c r="D10" s="4">
        <f t="shared" ref="D10:H10" si="0">SUM(D11,D21,D30,D41)</f>
        <v>1768575.05</v>
      </c>
      <c r="E10" s="4">
        <f t="shared" si="0"/>
        <v>37251099.849999994</v>
      </c>
      <c r="F10" s="4">
        <f t="shared" si="0"/>
        <v>26837432.289999999</v>
      </c>
      <c r="G10" s="4">
        <f t="shared" si="0"/>
        <v>26652713.890000001</v>
      </c>
      <c r="H10" s="4">
        <f t="shared" si="0"/>
        <v>10413667.559999995</v>
      </c>
    </row>
    <row r="11" spans="2:9" x14ac:dyDescent="0.3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3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3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3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3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3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3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3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3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3">
      <c r="B20" s="9"/>
      <c r="C20" s="4"/>
      <c r="D20" s="4"/>
      <c r="E20" s="4"/>
      <c r="F20" s="4"/>
      <c r="G20" s="4"/>
      <c r="H20" s="4"/>
    </row>
    <row r="21" spans="2:8" ht="21" customHeight="1" x14ac:dyDescent="0.3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3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3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3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2.8" x14ac:dyDescent="0.3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3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3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3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3">
      <c r="B29" s="9"/>
      <c r="C29" s="4"/>
      <c r="D29" s="4"/>
      <c r="E29" s="4"/>
      <c r="F29" s="4"/>
      <c r="G29" s="4"/>
      <c r="H29" s="4"/>
    </row>
    <row r="30" spans="2:8" ht="30" customHeight="1" x14ac:dyDescent="0.3">
      <c r="B30" s="9" t="s">
        <v>30</v>
      </c>
      <c r="C30" s="4">
        <f>SUM(C31:C39)</f>
        <v>35482524.799999997</v>
      </c>
      <c r="D30" s="4">
        <f t="shared" ref="D30:H30" si="7">SUM(D31:D39)</f>
        <v>1768575.05</v>
      </c>
      <c r="E30" s="4">
        <f t="shared" si="7"/>
        <v>37251099.849999994</v>
      </c>
      <c r="F30" s="4">
        <f t="shared" si="7"/>
        <v>26837432.289999999</v>
      </c>
      <c r="G30" s="4">
        <f t="shared" si="7"/>
        <v>26652713.890000001</v>
      </c>
      <c r="H30" s="4">
        <f t="shared" si="7"/>
        <v>10413667.559999995</v>
      </c>
    </row>
    <row r="31" spans="2:8" ht="22.8" x14ac:dyDescent="0.3">
      <c r="B31" s="11" t="s">
        <v>31</v>
      </c>
      <c r="C31" s="15">
        <v>35482524.799999997</v>
      </c>
      <c r="D31" s="15">
        <v>1768575.05</v>
      </c>
      <c r="E31" s="17">
        <f t="shared" ref="E31:E39" si="8">SUM(C31:D31)</f>
        <v>37251099.849999994</v>
      </c>
      <c r="F31" s="15">
        <v>26837432.289999999</v>
      </c>
      <c r="G31" s="15">
        <v>26652713.890000001</v>
      </c>
      <c r="H31" s="17">
        <f t="shared" ref="H31:H39" si="9">SUM(E31-F31)</f>
        <v>10413667.559999995</v>
      </c>
    </row>
    <row r="32" spans="2:8" x14ac:dyDescent="0.3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3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3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3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3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3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3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3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3">
      <c r="B40" s="9"/>
      <c r="C40" s="4"/>
      <c r="D40" s="4"/>
      <c r="E40" s="4"/>
      <c r="F40" s="4"/>
      <c r="G40" s="4"/>
      <c r="H40" s="4"/>
    </row>
    <row r="41" spans="2:8" ht="21.75" customHeight="1" x14ac:dyDescent="0.3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2.8" x14ac:dyDescent="0.3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22.8" x14ac:dyDescent="0.3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3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3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3">
      <c r="B46" s="9"/>
      <c r="C46" s="4"/>
      <c r="D46" s="4"/>
      <c r="E46" s="4"/>
      <c r="F46" s="4"/>
      <c r="G46" s="4"/>
      <c r="H46" s="4"/>
    </row>
    <row r="47" spans="2:8" ht="15" customHeight="1" x14ac:dyDescent="0.3">
      <c r="B47" s="14" t="s">
        <v>45</v>
      </c>
      <c r="C47" s="4">
        <f>SUM(C48,C58,C67,C78)</f>
        <v>78551355.010000005</v>
      </c>
      <c r="D47" s="4">
        <f t="shared" ref="D47:H47" si="13">SUM(D48,D58,D67,D78)</f>
        <v>2619491.4500000002</v>
      </c>
      <c r="E47" s="4">
        <f t="shared" si="13"/>
        <v>81170846.460000008</v>
      </c>
      <c r="F47" s="4">
        <f t="shared" si="13"/>
        <v>37330410.43</v>
      </c>
      <c r="G47" s="4">
        <f t="shared" si="13"/>
        <v>37330410.43</v>
      </c>
      <c r="H47" s="4">
        <f t="shared" si="13"/>
        <v>43840436.030000009</v>
      </c>
    </row>
    <row r="48" spans="2:8" ht="15" customHeight="1" x14ac:dyDescent="0.3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3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3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3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3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3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3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3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3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3">
      <c r="B57" s="9"/>
      <c r="C57" s="4"/>
      <c r="D57" s="4"/>
      <c r="E57" s="4"/>
      <c r="F57" s="4"/>
      <c r="G57" s="4"/>
      <c r="H57" s="4"/>
    </row>
    <row r="58" spans="2:8" ht="23.4" customHeight="1" x14ac:dyDescent="0.3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3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3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3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2.8" x14ac:dyDescent="0.3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3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3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3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3">
      <c r="B66" s="10"/>
      <c r="C66" s="4"/>
      <c r="D66" s="4"/>
      <c r="E66" s="4"/>
      <c r="F66" s="4"/>
      <c r="G66" s="4"/>
      <c r="H66" s="4"/>
    </row>
    <row r="67" spans="2:8" ht="30" customHeight="1" x14ac:dyDescent="0.3">
      <c r="B67" s="9" t="s">
        <v>30</v>
      </c>
      <c r="C67" s="4">
        <f>SUM(C68:C76)</f>
        <v>78551355.010000005</v>
      </c>
      <c r="D67" s="4">
        <f t="shared" ref="D67:H67" si="20">SUM(D68:D76)</f>
        <v>2619491.4500000002</v>
      </c>
      <c r="E67" s="4">
        <f t="shared" si="20"/>
        <v>81170846.460000008</v>
      </c>
      <c r="F67" s="4">
        <f t="shared" si="20"/>
        <v>37330410.43</v>
      </c>
      <c r="G67" s="4">
        <f t="shared" si="20"/>
        <v>37330410.43</v>
      </c>
      <c r="H67" s="4">
        <f t="shared" si="20"/>
        <v>43840436.030000009</v>
      </c>
    </row>
    <row r="68" spans="2:8" ht="22.8" x14ac:dyDescent="0.3">
      <c r="B68" s="11" t="s">
        <v>31</v>
      </c>
      <c r="C68" s="15">
        <v>78551355.010000005</v>
      </c>
      <c r="D68" s="15">
        <v>2619491.4500000002</v>
      </c>
      <c r="E68" s="17">
        <f t="shared" ref="E68:E76" si="21">SUM(C68:D68)</f>
        <v>81170846.460000008</v>
      </c>
      <c r="F68" s="15">
        <v>37330410.43</v>
      </c>
      <c r="G68" s="15">
        <v>37330410.43</v>
      </c>
      <c r="H68" s="17">
        <f t="shared" ref="H68:H76" si="22">SUM(E68-F68)</f>
        <v>43840436.030000009</v>
      </c>
    </row>
    <row r="69" spans="2:8" x14ac:dyDescent="0.3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3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3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3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3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3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3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3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3">
      <c r="B77" s="9"/>
      <c r="C77" s="4"/>
      <c r="D77" s="4"/>
      <c r="E77" s="4"/>
      <c r="F77" s="4"/>
      <c r="G77" s="4"/>
      <c r="H77" s="4"/>
    </row>
    <row r="78" spans="2:8" ht="24.75" customHeight="1" x14ac:dyDescent="0.3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2.8" x14ac:dyDescent="0.3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22.8" x14ac:dyDescent="0.3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3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3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3">
      <c r="B83" s="9"/>
      <c r="C83" s="4"/>
      <c r="D83" s="4"/>
      <c r="E83" s="4"/>
      <c r="F83" s="4"/>
      <c r="G83" s="4"/>
      <c r="H83" s="4"/>
    </row>
    <row r="84" spans="2:8" ht="15.75" customHeight="1" thickBot="1" x14ac:dyDescent="0.35">
      <c r="B84" s="7" t="s">
        <v>46</v>
      </c>
      <c r="C84" s="5">
        <f>SUM(C10,C47)</f>
        <v>114033879.81</v>
      </c>
      <c r="D84" s="5">
        <f t="shared" ref="D84:H84" si="26">SUM(D10,D47)</f>
        <v>4388066.5</v>
      </c>
      <c r="E84" s="5">
        <f>SUM(E10,E47)</f>
        <v>118421946.31</v>
      </c>
      <c r="F84" s="5">
        <f t="shared" si="26"/>
        <v>64167842.719999999</v>
      </c>
      <c r="G84" s="5">
        <f t="shared" si="26"/>
        <v>63983124.32</v>
      </c>
      <c r="H84" s="5">
        <f t="shared" si="26"/>
        <v>54254103.590000004</v>
      </c>
    </row>
    <row r="86" spans="2:8" s="18" customFormat="1" x14ac:dyDescent="0.3"/>
    <row r="87" spans="2:8" s="18" customFormat="1" x14ac:dyDescent="0.3"/>
    <row r="88" spans="2:8" s="18" customFormat="1" x14ac:dyDescent="0.3"/>
    <row r="89" spans="2:8" s="18" customFormat="1" x14ac:dyDescent="0.3">
      <c r="B89" s="19" t="s">
        <v>49</v>
      </c>
      <c r="C89" s="20"/>
      <c r="D89" s="19" t="s">
        <v>50</v>
      </c>
      <c r="E89" s="20"/>
      <c r="F89" s="20" t="s">
        <v>51</v>
      </c>
    </row>
    <row r="90" spans="2:8" s="18" customFormat="1" x14ac:dyDescent="0.3">
      <c r="B90" s="19" t="s">
        <v>52</v>
      </c>
      <c r="C90" s="20"/>
      <c r="D90" s="19" t="s">
        <v>53</v>
      </c>
      <c r="E90" s="20"/>
      <c r="F90" s="20" t="s">
        <v>54</v>
      </c>
    </row>
    <row r="91" spans="2:8" s="18" customFormat="1" x14ac:dyDescent="0.3">
      <c r="B91" s="20"/>
      <c r="C91" s="20"/>
      <c r="D91" s="20"/>
      <c r="E91" s="20"/>
      <c r="F91" s="20"/>
    </row>
    <row r="92" spans="2:8" s="18" customFormat="1" x14ac:dyDescent="0.3"/>
    <row r="93" spans="2:8" s="18" customFormat="1" x14ac:dyDescent="0.3"/>
    <row r="94" spans="2:8" s="18" customFormat="1" x14ac:dyDescent="0.3"/>
    <row r="95" spans="2:8" s="18" customFormat="1" x14ac:dyDescent="0.3"/>
    <row r="96" spans="2:8" s="18" customFormat="1" x14ac:dyDescent="0.3"/>
    <row r="97" s="18" customFormat="1" x14ac:dyDescent="0.3"/>
    <row r="98" s="18" customFormat="1" x14ac:dyDescent="0.3"/>
    <row r="99" s="18" customFormat="1" x14ac:dyDescent="0.3"/>
    <row r="100" s="18" customFormat="1" x14ac:dyDescent="0.3"/>
    <row r="101" s="18" customFormat="1" x14ac:dyDescent="0.3"/>
    <row r="102" s="18" customFormat="1" x14ac:dyDescent="0.3"/>
    <row r="103" s="18" customFormat="1" x14ac:dyDescent="0.3"/>
    <row r="104" s="18" customFormat="1" x14ac:dyDescent="0.3"/>
    <row r="105" s="18" customFormat="1" x14ac:dyDescent="0.3"/>
    <row r="106" s="18" customFormat="1" x14ac:dyDescent="0.3"/>
    <row r="107" s="18" customFormat="1" x14ac:dyDescent="0.3"/>
    <row r="108" s="18" customFormat="1" x14ac:dyDescent="0.3"/>
    <row r="109" s="18" customFormat="1" x14ac:dyDescent="0.3"/>
    <row r="110" s="18" customFormat="1" x14ac:dyDescent="0.3"/>
    <row r="111" s="18" customFormat="1" x14ac:dyDescent="0.3"/>
    <row r="112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56999999999999995" bottom="0.55000000000000004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Fernando Gardea</cp:lastModifiedBy>
  <cp:lastPrinted>2025-02-01T07:43:36Z</cp:lastPrinted>
  <dcterms:created xsi:type="dcterms:W3CDTF">2020-01-08T22:29:57Z</dcterms:created>
  <dcterms:modified xsi:type="dcterms:W3CDTF">2025-02-01T07:44:06Z</dcterms:modified>
</cp:coreProperties>
</file>